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 activeTab="2"/>
  </bookViews>
  <sheets>
    <sheet name="данные за 2013-2015г.г." sheetId="1" r:id="rId1"/>
    <sheet name="исходные данные за 2019" sheetId="2" r:id="rId2"/>
    <sheet name="фактич показатели" sheetId="3" r:id="rId3"/>
  </sheets>
  <definedNames/>
  <calcPr fullCalcOnLoad="1"/>
</workbook>
</file>

<file path=xl/sharedStrings.xml><?xml version="1.0" encoding="utf-8"?>
<sst xmlns="http://schemas.openxmlformats.org/spreadsheetml/2006/main" count="68" uniqueCount="41">
  <si>
    <t>Суммарная протяженность тепловой сети в двухтрубном исчислении, километров.</t>
  </si>
  <si>
    <t>Суммарная располагаемая мощность источников тепловой энергии, Гкал/час</t>
  </si>
  <si>
    <t>2013 год</t>
  </si>
  <si>
    <t>2014 год</t>
  </si>
  <si>
    <t>Количество прекращений подачи тепловой энергии, зафиксированное на границах
 раздела балансовой принадлежности сторон договора, причиной которых явились технологические нарушения на тепловых сетях.</t>
  </si>
  <si>
    <t>Наименование показателя</t>
  </si>
  <si>
    <t xml:space="preserve"> --</t>
  </si>
  <si>
    <t>Фактическое значение величины технологических потерь при передаче тепловой энергии (Гкал/год) по тепловым сетям (рассчитывается в соответствии с приказом Минэнерго РФ от 30.12.2088 №325)</t>
  </si>
  <si>
    <t>Фактическое значение величины технологических потерь при передаче теплоносителя (Гкал/год) по тепловым сетям (рассчитывается в соответствии с приказом Минэнерго РФ от 30.12.2088 №325)</t>
  </si>
  <si>
    <t>Материальная характеристика тепловой сети (по видам теплоносителя- пар, конденсат,вода), определенная значением суммы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 L1 (в метрах) х D1 (в метрах)+ L2xD2+...)</t>
  </si>
  <si>
    <t>739,5 кв.м</t>
  </si>
  <si>
    <t>2015 год</t>
  </si>
  <si>
    <t>Приложение 1</t>
  </si>
  <si>
    <t xml:space="preserve">                                                    Главный энергетик</t>
  </si>
  <si>
    <t>А.С. Смирнов</t>
  </si>
  <si>
    <t>О.В. Клименко</t>
  </si>
  <si>
    <t xml:space="preserve">Исполнитель:                                                    </t>
  </si>
  <si>
    <t>Фактические показатели надежности и энергетической эффективности АО "НПП "Алмаз" за 2013 - 2015г.г.</t>
  </si>
  <si>
    <t>т. (8452)47-97-47.</t>
  </si>
  <si>
    <t>количество прекращений подачи тепловой энергии, теплоносителя в результате технологических нарушений на тепловых сетях на 1 км тепловых сетей</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</si>
  <si>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t>
  </si>
  <si>
    <t>удельный расход топлива на производство единицы тепловой энергии, отпускаемой с коллекторов источников тепловой энергии</t>
  </si>
  <si>
    <t>отношение величины технологических потерь тепловой энергии к материальной характеристике тепловой сети, Гкал/м2</t>
  </si>
  <si>
    <t>отношение величины технологических потерь теплоносителя к материальной характеристике тепловой сети (вода), тонн/м2</t>
  </si>
  <si>
    <t>отношение величины технологических потерь теплоносителя к материальной характеристике тепловой сети (пар), тонн/м2</t>
  </si>
  <si>
    <t>величина технологических потерь при передаче тепловой энергии по тепловым сетям, Гкал</t>
  </si>
  <si>
    <t>величина технологических потерь при передаче теплоносителя (вода) по тепловым сетям, тонн</t>
  </si>
  <si>
    <t>величина технологических потерь при передаче теплоносителя (пар) по тепловым сетям, тонн</t>
  </si>
  <si>
    <t>Приложение 2</t>
  </si>
  <si>
    <t>Исполнитель: Клименко О.В.</t>
  </si>
  <si>
    <t>тел. (8-452) 47-97-47</t>
  </si>
  <si>
    <t>Количество прекращений подачи тепловой энергии, зафиксированное на границах
 раздела балансовой принадлежности сторон договора, причиной которых явились технологические нарушения на источниках тепловой энергии.</t>
  </si>
  <si>
    <t xml:space="preserve">Фактическое значение величины технологических потерь при передаче тепловой энергии (Гкал/год) по тепловым сетям </t>
  </si>
  <si>
    <t>Фактическое значение величины технологических потерь при передаче теплоносителя (м3/год) по тепловым сетям</t>
  </si>
  <si>
    <t>2017 год</t>
  </si>
  <si>
    <t>2018 год</t>
  </si>
  <si>
    <t>Исходные данные для определения фактических  показателей надежности и энергетической эффективности АО "НПП "Алмаз" за 2019г.</t>
  </si>
  <si>
    <t>2019 год</t>
  </si>
  <si>
    <t>Фактические показатели надежности и энергетической эффективности                                             АО "НПП "Алмаз" за 2017, 2018, 2019 г.г.</t>
  </si>
  <si>
    <t>Главный  энергетик   АО "НПП "Алмаз"                                                   Юшин В.А.</t>
  </si>
  <si>
    <t>Главный энергетик   АО "НПП "Алмаз"                                                Юшин В.А.</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</si>
</sst>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s>
  <fonts count="45">
    <font>
      <sz val="10"/>
      <name val="Arial"/>
      <family val="0"/>
    </font>
    <font>
      <b/>
      <sz val="11"/>
      <name val="Arial"/>
      <family val="2"/>
    </font>
    <font>
      <sz val="11"/>
      <name val="Arial"/>
      <family val="0"/>
    </font>
    <font>
      <sz val="11"/>
      <name val="Times New Roman"/>
      <family val="1"/>
    </font>
    <font>
      <b/>
      <sz val="11"/>
      <name val="Times New Roman"/>
      <family val="1"/>
    </font>
    <font>
      <sz val="10"/>
      <name val="Times New Roman"/>
      <family val="1"/>
    </font>
    <font>
      <sz val="12"/>
      <name val="Times New Roman"/>
      <family val="1"/>
    </font>
    <font>
      <b/>
      <sz val="12"/>
      <name val="Times New Roman"/>
      <family val="1"/>
    </font>
    <font>
      <sz val="8"/>
      <name val="Arial"/>
      <family val="0"/>
    </font>
    <font>
      <sz val="12"/>
      <color indexed="8"/>
      <name val="Times New Roman"/>
      <family val="1"/>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1" borderId="0" applyNumberFormat="0" applyBorder="0" applyAlignment="0" applyProtection="0"/>
  </cellStyleXfs>
  <cellXfs count="54">
    <xf numFmtId="0" fontId="0" fillId="0" borderId="0" xfId="0"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2" xfId="0" applyFont="1" applyBorder="1" applyAlignment="1">
      <alignment/>
    </xf>
    <xf numFmtId="0" fontId="2" fillId="0" borderId="13" xfId="0" applyFont="1" applyBorder="1" applyAlignment="1">
      <alignment wrapText="1"/>
    </xf>
    <xf numFmtId="0" fontId="2" fillId="0" borderId="13" xfId="0" applyFont="1" applyBorder="1" applyAlignment="1">
      <alignment/>
    </xf>
    <xf numFmtId="0" fontId="2" fillId="0" borderId="14" xfId="0" applyFont="1" applyBorder="1" applyAlignment="1">
      <alignment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180" fontId="2" fillId="0" borderId="15" xfId="0" applyNumberFormat="1" applyFont="1" applyBorder="1" applyAlignment="1">
      <alignment horizontal="center" vertical="center"/>
    </xf>
    <xf numFmtId="180" fontId="2" fillId="0" borderId="16"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xf>
    <xf numFmtId="0" fontId="1" fillId="0" borderId="0" xfId="0" applyFont="1" applyAlignment="1">
      <alignment/>
    </xf>
    <xf numFmtId="0" fontId="0" fillId="0" borderId="0" xfId="0" applyFont="1" applyAlignment="1">
      <alignment/>
    </xf>
    <xf numFmtId="0" fontId="1" fillId="0" borderId="0" xfId="0" applyFont="1" applyBorder="1" applyAlignment="1">
      <alignment horizontal="center" vertical="center"/>
    </xf>
    <xf numFmtId="0" fontId="2" fillId="0" borderId="0" xfId="0" applyFont="1" applyBorder="1" applyAlignment="1">
      <alignment horizontal="center" vertical="center"/>
    </xf>
    <xf numFmtId="180" fontId="2"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180" fontId="3" fillId="0" borderId="0" xfId="0" applyNumberFormat="1" applyFont="1" applyBorder="1" applyAlignment="1">
      <alignment horizontal="center" vertical="center"/>
    </xf>
    <xf numFmtId="0" fontId="5" fillId="0" borderId="0" xfId="0" applyFont="1" applyAlignment="1">
      <alignment/>
    </xf>
    <xf numFmtId="0" fontId="4" fillId="0" borderId="0" xfId="0" applyFont="1" applyAlignment="1">
      <alignment/>
    </xf>
    <xf numFmtId="0" fontId="3" fillId="0" borderId="0" xfId="0" applyFont="1" applyAlignment="1">
      <alignment/>
    </xf>
    <xf numFmtId="0" fontId="6" fillId="0" borderId="0" xfId="0" applyFont="1" applyAlignment="1">
      <alignment/>
    </xf>
    <xf numFmtId="0" fontId="6" fillId="0" borderId="12" xfId="0" applyFont="1" applyBorder="1" applyAlignment="1">
      <alignment/>
    </xf>
    <xf numFmtId="0" fontId="7" fillId="0" borderId="12" xfId="0" applyFont="1" applyBorder="1" applyAlignment="1">
      <alignment horizontal="center" vertical="center"/>
    </xf>
    <xf numFmtId="0" fontId="6" fillId="0" borderId="13" xfId="0" applyFont="1" applyBorder="1" applyAlignment="1">
      <alignment wrapText="1"/>
    </xf>
    <xf numFmtId="0" fontId="6" fillId="0" borderId="13" xfId="0" applyFont="1" applyBorder="1" applyAlignment="1">
      <alignment horizontal="center" vertical="center"/>
    </xf>
    <xf numFmtId="0" fontId="6" fillId="0" borderId="13" xfId="0" applyFont="1" applyBorder="1" applyAlignment="1">
      <alignment/>
    </xf>
    <xf numFmtId="0" fontId="6" fillId="0" borderId="14" xfId="0" applyFont="1" applyBorder="1" applyAlignment="1">
      <alignment wrapText="1"/>
    </xf>
    <xf numFmtId="0" fontId="6" fillId="0" borderId="13" xfId="0" applyFont="1" applyFill="1" applyBorder="1" applyAlignment="1">
      <alignment horizontal="center" vertical="center"/>
    </xf>
    <xf numFmtId="0" fontId="6" fillId="0" borderId="0" xfId="0" applyFont="1" applyAlignment="1">
      <alignment horizontal="center"/>
    </xf>
    <xf numFmtId="0" fontId="7" fillId="0" borderId="15"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Fill="1" applyBorder="1" applyAlignment="1">
      <alignment horizontal="center" vertical="center"/>
    </xf>
    <xf numFmtId="180" fontId="6" fillId="0" borderId="15" xfId="0" applyNumberFormat="1" applyFont="1" applyFill="1" applyBorder="1" applyAlignment="1">
      <alignment horizontal="center" vertical="center"/>
    </xf>
    <xf numFmtId="0" fontId="6" fillId="0" borderId="15" xfId="0" applyFont="1" applyBorder="1" applyAlignment="1">
      <alignment horizontal="center"/>
    </xf>
    <xf numFmtId="0" fontId="9" fillId="0" borderId="15" xfId="0" applyFont="1" applyBorder="1" applyAlignment="1">
      <alignment horizontal="center" vertical="center" wrapText="1"/>
    </xf>
    <xf numFmtId="185" fontId="6" fillId="0" borderId="15" xfId="0" applyNumberFormat="1" applyFont="1" applyFill="1" applyBorder="1" applyAlignment="1">
      <alignment horizontal="center" vertical="center"/>
    </xf>
    <xf numFmtId="180" fontId="6" fillId="0" borderId="14" xfId="0" applyNumberFormat="1" applyFont="1" applyFill="1" applyBorder="1" applyAlignment="1">
      <alignment horizontal="center" vertical="center"/>
    </xf>
    <xf numFmtId="0" fontId="9" fillId="0" borderId="0" xfId="0" applyFont="1" applyBorder="1" applyAlignment="1">
      <alignment horizontal="center" vertical="center" wrapText="1"/>
    </xf>
    <xf numFmtId="185" fontId="6" fillId="0" borderId="0" xfId="0" applyNumberFormat="1" applyFont="1" applyBorder="1" applyAlignment="1">
      <alignment horizontal="center"/>
    </xf>
    <xf numFmtId="0" fontId="7" fillId="0" borderId="15" xfId="0" applyFont="1" applyFill="1" applyBorder="1" applyAlignment="1">
      <alignment horizontal="center" vertical="center"/>
    </xf>
    <xf numFmtId="180" fontId="6" fillId="0" borderId="13" xfId="0" applyNumberFormat="1" applyFont="1" applyFill="1" applyBorder="1" applyAlignment="1">
      <alignment horizontal="center" vertical="center"/>
    </xf>
    <xf numFmtId="180" fontId="6" fillId="0" borderId="15" xfId="0" applyNumberFormat="1" applyFont="1" applyBorder="1" applyAlignment="1">
      <alignment horizontal="center" vertical="center"/>
    </xf>
    <xf numFmtId="185" fontId="6" fillId="0" borderId="15" xfId="0" applyNumberFormat="1" applyFont="1" applyBorder="1" applyAlignment="1">
      <alignment horizontal="center" vertical="center"/>
    </xf>
    <xf numFmtId="0" fontId="7" fillId="0" borderId="0" xfId="0" applyFont="1" applyAlignment="1">
      <alignment horizontal="center" wrapText="1"/>
    </xf>
    <xf numFmtId="0" fontId="10"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7" fillId="0" borderId="0" xfId="0" applyFont="1" applyAlignment="1">
      <alignment horizontal="left" wrapText="1"/>
    </xf>
    <xf numFmtId="0" fontId="0" fillId="0" borderId="0" xfId="0"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E30"/>
  <sheetViews>
    <sheetView zoomScale="75" zoomScaleNormal="75" zoomScalePageLayoutView="0" workbookViewId="0" topLeftCell="A1">
      <selection activeCell="B25" sqref="B25"/>
    </sheetView>
  </sheetViews>
  <sheetFormatPr defaultColWidth="9.140625" defaultRowHeight="12.75"/>
  <cols>
    <col min="1" max="1" width="3.8515625" style="0" customWidth="1"/>
    <col min="2" max="2" width="83.28125" style="0" customWidth="1"/>
    <col min="3" max="5" width="12.8515625" style="0" customWidth="1"/>
  </cols>
  <sheetData>
    <row r="1" ht="15">
      <c r="B1" s="14" t="s">
        <v>17</v>
      </c>
    </row>
    <row r="3" ht="14.25">
      <c r="D3" s="13" t="s">
        <v>12</v>
      </c>
    </row>
    <row r="4" ht="15" thickBot="1">
      <c r="D4" s="13"/>
    </row>
    <row r="5" spans="2:5" ht="28.5" customHeight="1">
      <c r="B5" s="3" t="s">
        <v>5</v>
      </c>
      <c r="C5" s="1" t="s">
        <v>2</v>
      </c>
      <c r="D5" s="2" t="s">
        <v>3</v>
      </c>
      <c r="E5" s="2" t="s">
        <v>11</v>
      </c>
    </row>
    <row r="6" spans="2:5" ht="57">
      <c r="B6" s="4" t="s">
        <v>4</v>
      </c>
      <c r="C6" s="7" t="s">
        <v>6</v>
      </c>
      <c r="D6" s="8" t="s">
        <v>6</v>
      </c>
      <c r="E6" s="8" t="s">
        <v>6</v>
      </c>
    </row>
    <row r="7" spans="2:5" ht="19.5" customHeight="1">
      <c r="B7" s="5" t="s">
        <v>0</v>
      </c>
      <c r="C7" s="7">
        <v>3.075</v>
      </c>
      <c r="D7" s="8">
        <v>3.075</v>
      </c>
      <c r="E7" s="8">
        <v>3.075</v>
      </c>
    </row>
    <row r="8" spans="2:5" ht="20.25" customHeight="1">
      <c r="B8" s="5" t="s">
        <v>1</v>
      </c>
      <c r="C8" s="7">
        <v>6.5</v>
      </c>
      <c r="D8" s="8">
        <v>6.5</v>
      </c>
      <c r="E8" s="8">
        <v>6.5</v>
      </c>
    </row>
    <row r="9" spans="2:5" ht="48" customHeight="1">
      <c r="B9" s="4" t="s">
        <v>7</v>
      </c>
      <c r="C9" s="9">
        <v>583</v>
      </c>
      <c r="D9" s="10">
        <v>588</v>
      </c>
      <c r="E9" s="10">
        <v>609</v>
      </c>
    </row>
    <row r="10" spans="2:5" ht="47.25" customHeight="1">
      <c r="B10" s="4" t="s">
        <v>8</v>
      </c>
      <c r="C10" s="9">
        <v>87</v>
      </c>
      <c r="D10" s="10">
        <v>82</v>
      </c>
      <c r="E10" s="10">
        <v>80</v>
      </c>
    </row>
    <row r="11" spans="2:5" ht="82.5" customHeight="1" thickBot="1">
      <c r="B11" s="6" t="s">
        <v>9</v>
      </c>
      <c r="C11" s="11" t="s">
        <v>10</v>
      </c>
      <c r="D11" s="12" t="s">
        <v>10</v>
      </c>
      <c r="E11" s="12" t="s">
        <v>10</v>
      </c>
    </row>
    <row r="14" spans="2:5" ht="15">
      <c r="B14" s="14" t="s">
        <v>13</v>
      </c>
      <c r="C14" s="14" t="s">
        <v>14</v>
      </c>
      <c r="D14" s="14"/>
      <c r="E14" s="14"/>
    </row>
    <row r="15" spans="2:5" ht="15">
      <c r="B15" s="14"/>
      <c r="C15" s="14"/>
      <c r="D15" s="14"/>
      <c r="E15" s="14"/>
    </row>
    <row r="16" spans="2:5" ht="15">
      <c r="B16" s="15" t="s">
        <v>16</v>
      </c>
      <c r="D16" s="14"/>
      <c r="E16" s="14"/>
    </row>
    <row r="17" spans="2:5" ht="15">
      <c r="B17" s="15" t="s">
        <v>15</v>
      </c>
      <c r="C17" s="14"/>
      <c r="D17" s="14"/>
      <c r="E17" s="14"/>
    </row>
    <row r="18" spans="2:5" ht="15">
      <c r="B18" s="15" t="s">
        <v>18</v>
      </c>
      <c r="C18" s="14"/>
      <c r="D18" s="14"/>
      <c r="E18" s="14"/>
    </row>
    <row r="30" ht="15">
      <c r="B30" s="14"/>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E29"/>
  <sheetViews>
    <sheetView zoomScale="75" zoomScaleNormal="75" zoomScalePageLayoutView="0" workbookViewId="0" topLeftCell="A1">
      <selection activeCell="B29" sqref="B29"/>
    </sheetView>
  </sheetViews>
  <sheetFormatPr defaultColWidth="9.140625" defaultRowHeight="12.75"/>
  <cols>
    <col min="1" max="1" width="3.8515625" style="0" customWidth="1"/>
    <col min="2" max="2" width="87.8515625" style="0" customWidth="1"/>
    <col min="3" max="3" width="21.8515625" style="0" customWidth="1"/>
    <col min="4" max="5" width="12.8515625" style="0" customWidth="1"/>
  </cols>
  <sheetData>
    <row r="1" spans="2:3" ht="15.75">
      <c r="B1" s="22"/>
      <c r="C1" s="25" t="s">
        <v>12</v>
      </c>
    </row>
    <row r="2" spans="2:3" ht="49.5" customHeight="1">
      <c r="B2" s="48" t="s">
        <v>36</v>
      </c>
      <c r="C2" s="49"/>
    </row>
    <row r="3" spans="2:4" ht="15" thickBot="1">
      <c r="B3" s="22"/>
      <c r="C3" s="22"/>
      <c r="D3" s="13"/>
    </row>
    <row r="4" spans="2:5" ht="28.5" customHeight="1">
      <c r="B4" s="26" t="s">
        <v>5</v>
      </c>
      <c r="C4" s="27">
        <v>2019</v>
      </c>
      <c r="D4" s="19"/>
      <c r="E4" s="16"/>
    </row>
    <row r="5" spans="2:5" ht="47.25">
      <c r="B5" s="28" t="s">
        <v>4</v>
      </c>
      <c r="C5" s="29" t="s">
        <v>6</v>
      </c>
      <c r="D5" s="20"/>
      <c r="E5" s="17"/>
    </row>
    <row r="6" spans="2:5" ht="47.25">
      <c r="B6" s="28" t="s">
        <v>31</v>
      </c>
      <c r="C6" s="29" t="s">
        <v>6</v>
      </c>
      <c r="D6" s="20"/>
      <c r="E6" s="17"/>
    </row>
    <row r="7" spans="2:5" ht="19.5" customHeight="1">
      <c r="B7" s="30" t="s">
        <v>0</v>
      </c>
      <c r="C7" s="32">
        <v>2.439</v>
      </c>
      <c r="D7" s="20"/>
      <c r="E7" s="17"/>
    </row>
    <row r="8" spans="2:5" ht="20.25" customHeight="1">
      <c r="B8" s="30" t="s">
        <v>1</v>
      </c>
      <c r="C8" s="32">
        <v>24.64</v>
      </c>
      <c r="D8" s="20"/>
      <c r="E8" s="17"/>
    </row>
    <row r="9" spans="2:5" ht="39.75" customHeight="1">
      <c r="B9" s="28" t="s">
        <v>32</v>
      </c>
      <c r="C9" s="45">
        <v>471</v>
      </c>
      <c r="D9" s="21"/>
      <c r="E9" s="18"/>
    </row>
    <row r="10" spans="2:5" ht="47.25" customHeight="1">
      <c r="B10" s="28" t="s">
        <v>33</v>
      </c>
      <c r="C10" s="45">
        <v>1579</v>
      </c>
      <c r="D10" s="21"/>
      <c r="E10" s="18"/>
    </row>
    <row r="11" spans="2:5" ht="99.75" customHeight="1" thickBot="1">
      <c r="B11" s="31" t="s">
        <v>9</v>
      </c>
      <c r="C11" s="41">
        <v>499.7</v>
      </c>
      <c r="D11" s="20"/>
      <c r="E11" s="17"/>
    </row>
    <row r="12" spans="2:4" ht="18.75" customHeight="1">
      <c r="B12" s="22"/>
      <c r="C12" s="22"/>
      <c r="D12" s="22"/>
    </row>
    <row r="13" spans="2:5" ht="15">
      <c r="B13" s="48" t="s">
        <v>39</v>
      </c>
      <c r="C13" s="50"/>
      <c r="D13" s="23"/>
      <c r="E13" s="14"/>
    </row>
    <row r="14" spans="2:5" ht="15">
      <c r="B14" s="23"/>
      <c r="C14" s="23"/>
      <c r="D14" s="23"/>
      <c r="E14" s="14"/>
    </row>
    <row r="15" spans="2:5" ht="15">
      <c r="B15" s="24"/>
      <c r="C15" s="22"/>
      <c r="D15" s="23"/>
      <c r="E15" s="14"/>
    </row>
    <row r="16" spans="2:5" ht="15">
      <c r="B16" s="22" t="s">
        <v>29</v>
      </c>
      <c r="C16" s="23"/>
      <c r="D16" s="23"/>
      <c r="E16" s="14"/>
    </row>
    <row r="17" spans="2:5" ht="15">
      <c r="B17" s="22" t="s">
        <v>30</v>
      </c>
      <c r="C17" s="23"/>
      <c r="D17" s="23"/>
      <c r="E17" s="14"/>
    </row>
    <row r="29" ht="15">
      <c r="B29" s="14"/>
    </row>
  </sheetData>
  <sheetProtection/>
  <mergeCells count="2">
    <mergeCell ref="B2:C2"/>
    <mergeCell ref="B13:C13"/>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E35"/>
  <sheetViews>
    <sheetView tabSelected="1" zoomScale="75" zoomScaleNormal="75" zoomScalePageLayoutView="0" workbookViewId="0" topLeftCell="A1">
      <selection activeCell="E12" sqref="E12"/>
    </sheetView>
  </sheetViews>
  <sheetFormatPr defaultColWidth="9.140625" defaultRowHeight="12.75"/>
  <cols>
    <col min="1" max="1" width="2.8515625" style="0" customWidth="1"/>
    <col min="2" max="2" width="55.7109375" style="0" customWidth="1"/>
    <col min="3" max="3" width="12.7109375" style="0" customWidth="1"/>
    <col min="4" max="4" width="12.421875" style="0" customWidth="1"/>
    <col min="5" max="5" width="13.00390625" style="0" customWidth="1"/>
  </cols>
  <sheetData>
    <row r="1" spans="2:3" ht="15.75">
      <c r="B1" s="22"/>
      <c r="C1" s="33" t="s">
        <v>28</v>
      </c>
    </row>
    <row r="2" ht="12.75">
      <c r="B2" s="22"/>
    </row>
    <row r="3" spans="2:4" ht="36" customHeight="1">
      <c r="B3" s="48" t="s">
        <v>38</v>
      </c>
      <c r="C3" s="51"/>
      <c r="D3" s="51"/>
    </row>
    <row r="4" spans="2:3" ht="14.25">
      <c r="B4" s="22"/>
      <c r="C4" s="13"/>
    </row>
    <row r="5" spans="2:5" ht="28.5" customHeight="1">
      <c r="B5" s="38" t="s">
        <v>5</v>
      </c>
      <c r="C5" s="34" t="s">
        <v>34</v>
      </c>
      <c r="D5" s="34" t="s">
        <v>35</v>
      </c>
      <c r="E5" s="44" t="s">
        <v>37</v>
      </c>
    </row>
    <row r="6" spans="2:5" ht="55.5" customHeight="1">
      <c r="B6" s="39" t="s">
        <v>19</v>
      </c>
      <c r="C6" s="35" t="s">
        <v>6</v>
      </c>
      <c r="D6" s="35" t="s">
        <v>6</v>
      </c>
      <c r="E6" s="35" t="s">
        <v>6</v>
      </c>
    </row>
    <row r="7" spans="2:5" ht="68.25" customHeight="1">
      <c r="B7" s="39" t="s">
        <v>20</v>
      </c>
      <c r="C7" s="36" t="s">
        <v>6</v>
      </c>
      <c r="D7" s="36" t="s">
        <v>6</v>
      </c>
      <c r="E7" s="35" t="s">
        <v>6</v>
      </c>
    </row>
    <row r="8" spans="2:5" ht="64.5" customHeight="1">
      <c r="B8" s="39" t="s">
        <v>21</v>
      </c>
      <c r="C8" s="37">
        <v>149</v>
      </c>
      <c r="D8" s="37">
        <v>149</v>
      </c>
      <c r="E8" s="37">
        <v>154.2</v>
      </c>
    </row>
    <row r="9" spans="2:5" ht="54" customHeight="1">
      <c r="B9" s="39" t="s">
        <v>22</v>
      </c>
      <c r="C9" s="40">
        <v>1.259</v>
      </c>
      <c r="D9" s="40">
        <f>D12/'исходные данные за 2019'!C11</f>
        <v>1.2287372423454073</v>
      </c>
      <c r="E9" s="40">
        <f>E12/'исходные данные за 2019'!C11</f>
        <v>0.9425655393235942</v>
      </c>
    </row>
    <row r="10" spans="2:5" ht="54" customHeight="1">
      <c r="B10" s="39" t="s">
        <v>23</v>
      </c>
      <c r="C10" s="40">
        <v>3.364</v>
      </c>
      <c r="D10" s="40">
        <f>D13/'исходные данные за 2019'!C11</f>
        <v>3.2819691815089054</v>
      </c>
      <c r="E10" s="40">
        <f>E13/'исходные данные за 2019'!C11</f>
        <v>3.1598959375625375</v>
      </c>
    </row>
    <row r="11" spans="2:5" ht="57.75" customHeight="1">
      <c r="B11" s="39" t="s">
        <v>24</v>
      </c>
      <c r="C11" s="40" t="s">
        <v>6</v>
      </c>
      <c r="D11" s="40" t="s">
        <v>6</v>
      </c>
      <c r="E11" s="40" t="s">
        <v>6</v>
      </c>
    </row>
    <row r="12" spans="2:5" ht="41.25" customHeight="1">
      <c r="B12" s="39" t="s">
        <v>25</v>
      </c>
      <c r="C12" s="46">
        <v>576</v>
      </c>
      <c r="D12" s="46">
        <v>614</v>
      </c>
      <c r="E12" s="37">
        <v>471</v>
      </c>
    </row>
    <row r="13" spans="2:5" ht="37.5" customHeight="1">
      <c r="B13" s="39" t="s">
        <v>26</v>
      </c>
      <c r="C13" s="46">
        <v>1539</v>
      </c>
      <c r="D13" s="46">
        <v>1640</v>
      </c>
      <c r="E13" s="37">
        <v>1579</v>
      </c>
    </row>
    <row r="14" spans="2:5" ht="37.5" customHeight="1">
      <c r="B14" s="39" t="s">
        <v>27</v>
      </c>
      <c r="C14" s="47" t="s">
        <v>6</v>
      </c>
      <c r="D14" s="47" t="s">
        <v>6</v>
      </c>
      <c r="E14" s="47" t="s">
        <v>6</v>
      </c>
    </row>
    <row r="15" spans="2:4" ht="26.25" customHeight="1">
      <c r="B15" s="42"/>
      <c r="C15" s="43"/>
      <c r="D15" s="43"/>
    </row>
    <row r="16" spans="2:3" ht="12.75">
      <c r="B16" s="22"/>
      <c r="C16" s="22"/>
    </row>
    <row r="17" spans="2:5" ht="13.5">
      <c r="B17" s="52" t="s">
        <v>40</v>
      </c>
      <c r="C17" s="53"/>
      <c r="D17" s="53"/>
      <c r="E17" s="50"/>
    </row>
    <row r="18" ht="12.75">
      <c r="C18" s="22"/>
    </row>
    <row r="19" spans="3:4" ht="15">
      <c r="C19" s="23"/>
      <c r="D19" s="14"/>
    </row>
    <row r="20" spans="3:4" ht="15">
      <c r="C20" s="23"/>
      <c r="D20" s="14"/>
    </row>
    <row r="21" spans="2:4" ht="15">
      <c r="B21" s="22" t="s">
        <v>29</v>
      </c>
      <c r="C21" s="23"/>
      <c r="D21" s="14"/>
    </row>
    <row r="22" spans="2:4" ht="15">
      <c r="B22" s="22" t="s">
        <v>30</v>
      </c>
      <c r="C22" s="23"/>
      <c r="D22" s="14"/>
    </row>
    <row r="23" spans="2:4" ht="15">
      <c r="B23" s="24"/>
      <c r="C23" s="23"/>
      <c r="D23" s="14"/>
    </row>
    <row r="35" ht="15">
      <c r="B35" s="14"/>
    </row>
  </sheetData>
  <sheetProtection/>
  <mergeCells count="2">
    <mergeCell ref="B3:D3"/>
    <mergeCell ref="B17:E17"/>
  </mergeCells>
  <printOptions/>
  <pageMargins left="0.35433070866141736" right="0.35433070866141736"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КлименкоОВ</cp:lastModifiedBy>
  <cp:lastPrinted>2020-02-19T05:24:21Z</cp:lastPrinted>
  <dcterms:created xsi:type="dcterms:W3CDTF">1996-10-08T23:32:33Z</dcterms:created>
  <dcterms:modified xsi:type="dcterms:W3CDTF">2020-02-19T05:24:38Z</dcterms:modified>
  <cp:category/>
  <cp:version/>
  <cp:contentType/>
  <cp:contentStatus/>
</cp:coreProperties>
</file>